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CARGADOS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8800" windowHeight="12210"/>
  </bookViews>
  <sheets>
    <sheet name="EVHP" sheetId="1" r:id="rId1"/>
  </sheets>
  <definedNames>
    <definedName name="ANEXO">#REF!</definedName>
    <definedName name="_xlnm.Print_Area" localSheetId="0">EVHP!$A$1:$G$51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C7" i="1"/>
  <c r="C23" i="1" s="1"/>
  <c r="C41" i="1" s="1"/>
  <c r="G30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<sst xmlns="http://schemas.openxmlformats.org/spreadsheetml/2006/main" count="39" uniqueCount="29">
  <si>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</si>
  <si>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</si>
  <si>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</si>
  <si>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</si>
  <si>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</si>
  <si>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</si>
  <si>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</si>
  <si>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</si>
  <si>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</si>
  <si>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</si>
  <si>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</si>
  <si>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</si>
  <si>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</si>
  <si>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</si>
  <si>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</si>
  <si>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</si>
  <si>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</si>
  <si>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</si>
  <si>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</si>
  <si>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UNIVERSIDAD TECNOLOGICA DE CHIHUAHUA</t>
  </si>
  <si>
    <t>Del 01 de enero de 2024 Al 31 de diciembre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</si>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</sst>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1131094</xdr:colOff>
      <xdr:row>42</xdr:row>
      <xdr:rowOff>59531</xdr:rowOff>
    </xdr:from>
    <xdr:to>
      <xdr:col>6</xdr:col>
      <xdr:colOff>1119189</xdr:colOff>
      <xdr:row>50</xdr:row>
      <xdr:rowOff>95250</xdr:rowOff>
    </xdr:to>
    <xdr:sp macro="" textlink="">
      <xdr:nvSpPr>
        <xdr:cNvPr id="2" name="CuadroTexto 1"/>
        <xdr:cNvSpPr txBox="1"/>
      </xdr:nvSpPr>
      <xdr:spPr>
        <a:xfrm>
          <a:off x="1297782" y="9620250"/>
          <a:ext cx="10739438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      ______________________________________ </a:t>
          </a:r>
          <a:r>
            <a:rPr lang="es-MX" sz="1100" baseline="0"/>
            <a:t>                        _______________________________________                      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      KAMEL WADIH DAVID ATHIE FLORES                                           ING. JAIME ALFREDO PRADO OLLERVIDES                                    C.P. RICARDO GUEVARA VELÁZQUEZ</a:t>
          </a:r>
        </a:p>
        <a:p>
          <a:r>
            <a:rPr lang="es-MX" sz="1100" baseline="0"/>
            <a:t>                                     RECTOR                                                                SECRETARIO DE ADMINISTRACIÓN Y FINANZAS                      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B1:H109"/>
  <sheetViews>
    <sheetView tabSelected="1" zoomScale="80" zoomScaleNormal="80" workbookViewId="0">
      <selection activeCell="B42" sqref="B42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19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20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21</v>
      </c>
      <c r="C7" s="15">
        <f>SUM(C8,C9,C10)</f>
        <v>193241595.22</v>
      </c>
      <c r="D7" s="12"/>
      <c r="E7" s="20"/>
      <c r="F7" s="12"/>
      <c r="G7" s="4">
        <f>SUM(C7:F7)</f>
        <v>193241595.22</v>
      </c>
    </row>
    <row r="8" spans="2:8" x14ac:dyDescent="0.2">
      <c r="B8" s="5" t="s">
        <v>8</v>
      </c>
      <c r="C8" s="16">
        <v>0</v>
      </c>
      <c r="D8" s="13">
        <v>0</v>
      </c>
      <c r="E8" s="21"/>
      <c r="F8" s="13"/>
      <c r="G8" s="6">
        <f>SUM(C8:F8)</f>
        <v>0</v>
      </c>
    </row>
    <row r="9" spans="2:8" x14ac:dyDescent="0.2">
      <c r="B9" s="5" t="s">
        <v>9</v>
      </c>
      <c r="C9" s="16">
        <v>193241595.22</v>
      </c>
      <c r="D9" s="13">
        <v>0</v>
      </c>
      <c r="E9" s="21"/>
      <c r="F9" s="13"/>
      <c r="G9" s="6">
        <f>SUM(C9:F9)</f>
        <v>193241595.22</v>
      </c>
    </row>
    <row r="10" spans="2:8" x14ac:dyDescent="0.2">
      <c r="B10" s="5" t="s">
        <v>10</v>
      </c>
      <c r="C10" s="16">
        <v>0</v>
      </c>
      <c r="D10" s="13">
        <v>0</v>
      </c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22</v>
      </c>
      <c r="C12" s="12"/>
      <c r="D12" s="15">
        <f>SUM(D14,D15,D16,D17,)</f>
        <v>9473326.25</v>
      </c>
      <c r="E12" s="23">
        <f>SUM(E13)</f>
        <v>-1035949.67</v>
      </c>
      <c r="F12" s="12"/>
      <c r="G12" s="4">
        <f>SUM(C12:F12)</f>
        <v>8437376.5800000001</v>
      </c>
    </row>
    <row r="13" spans="2:8" x14ac:dyDescent="0.2">
      <c r="B13" s="5" t="s">
        <v>11</v>
      </c>
      <c r="C13" s="13">
        <v>0</v>
      </c>
      <c r="D13" s="13">
        <v>0</v>
      </c>
      <c r="E13" s="24">
        <v>-1035949.67</v>
      </c>
      <c r="F13" s="13"/>
      <c r="G13" s="6">
        <f>SUM(C13:F13)</f>
        <v>-1035949.67</v>
      </c>
    </row>
    <row r="14" spans="2:8" x14ac:dyDescent="0.2">
      <c r="B14" s="5" t="s">
        <v>12</v>
      </c>
      <c r="C14" s="13">
        <v>0</v>
      </c>
      <c r="D14" s="16">
        <v>9473326.25</v>
      </c>
      <c r="E14" s="21"/>
      <c r="F14" s="13"/>
      <c r="G14" s="6">
        <f>SUM(C14:F14)</f>
        <v>9473326.25</v>
      </c>
    </row>
    <row r="15" spans="2:8" x14ac:dyDescent="0.2">
      <c r="B15" s="5" t="s">
        <v>13</v>
      </c>
      <c r="C15" s="13">
        <v>0</v>
      </c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>
        <v>0</v>
      </c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>
        <v>0</v>
      </c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23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24</v>
      </c>
      <c r="C23" s="15">
        <f>SUM(C7)</f>
        <v>193241595.22</v>
      </c>
      <c r="D23" s="15">
        <f>SUM(D12)</f>
        <v>9473326.25</v>
      </c>
      <c r="E23" s="23">
        <f>E12</f>
        <v>-1035949.67</v>
      </c>
      <c r="F23" s="15">
        <f>SUM(F19)</f>
        <v>0</v>
      </c>
      <c r="G23" s="4">
        <f>SUM(C23:F23)</f>
        <v>201678971.80000001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25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26</v>
      </c>
      <c r="C30" s="12"/>
      <c r="D30" s="15">
        <f>D32</f>
        <v>-1101893.6399999999</v>
      </c>
      <c r="E30" s="23">
        <f>SUM(E31:E35)</f>
        <v>-2020358.23</v>
      </c>
      <c r="F30" s="12"/>
      <c r="G30" s="4">
        <f>SUM(D30:E30)</f>
        <v>-3122251.87</v>
      </c>
    </row>
    <row r="31" spans="2:7" x14ac:dyDescent="0.2">
      <c r="B31" s="5" t="s">
        <v>11</v>
      </c>
      <c r="C31" s="13"/>
      <c r="D31" s="13">
        <v>0</v>
      </c>
      <c r="E31" s="24">
        <v>-3056307.9</v>
      </c>
      <c r="F31" s="13"/>
      <c r="G31" s="6">
        <f>SUM(E31)</f>
        <v>-3056307.9</v>
      </c>
    </row>
    <row r="32" spans="2:7" x14ac:dyDescent="0.2">
      <c r="B32" s="5" t="s">
        <v>12</v>
      </c>
      <c r="C32" s="13"/>
      <c r="D32" s="16">
        <v>-1101893.6399999999</v>
      </c>
      <c r="E32" s="24">
        <v>1035949.67</v>
      </c>
      <c r="F32" s="13"/>
      <c r="G32" s="6">
        <f>SUM(D32:E32)</f>
        <v>-65943.969999999856</v>
      </c>
    </row>
    <row r="33" spans="2:7" x14ac:dyDescent="0.2">
      <c r="B33" s="5" t="s">
        <v>13</v>
      </c>
      <c r="C33" s="13"/>
      <c r="D33" s="13">
        <v>0</v>
      </c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>
        <v>0</v>
      </c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>
        <v>0</v>
      </c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27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28</v>
      </c>
      <c r="C41" s="17">
        <f>SUM(C23,C25)</f>
        <v>193241595.22</v>
      </c>
      <c r="D41" s="17">
        <f>SUM(D23,D30)</f>
        <v>8371432.6100000003</v>
      </c>
      <c r="E41" s="25">
        <f>SUM(E30,E23)</f>
        <v>-3056307.9</v>
      </c>
      <c r="F41" s="17">
        <f>SUM(F37,F23)</f>
        <v>0</v>
      </c>
      <c r="G41" s="7">
        <f>SUM(C41:F41)</f>
        <v>198556719.93000001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9055118110236221" right="0.70866141732283472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2025-01-29T18:36:55Z</cp:lastPrinted>
  <dcterms:created xsi:type="dcterms:W3CDTF">2019-12-06T17:20:35Z</dcterms:created>
  <dcterms:modified xsi:type="dcterms:W3CDTF">2025-02-04T16:14:31Z</dcterms:modified>
</cp:coreProperties>
</file>